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PD\Doc_Opd\АНАЛИЗЫ\Анализ доходов 2023 год\"/>
    </mc:Choice>
  </mc:AlternateContent>
  <bookViews>
    <workbookView xWindow="0" yWindow="0" windowWidth="24000" windowHeight="8745"/>
  </bookViews>
  <sheets>
    <sheet name="Лист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B8" i="2"/>
  <c r="C11" i="2"/>
  <c r="C10" i="2"/>
  <c r="C9" i="2"/>
</calcChain>
</file>

<file path=xl/sharedStrings.xml><?xml version="1.0" encoding="utf-8"?>
<sst xmlns="http://schemas.openxmlformats.org/spreadsheetml/2006/main" count="17" uniqueCount="17">
  <si>
    <t>Исполнено %</t>
  </si>
  <si>
    <t>Сводка по бюджету ДОХОДЫ</t>
  </si>
  <si>
    <t>Структура ДОХОДОВ</t>
  </si>
  <si>
    <t>План на конец года (т.руб.)</t>
  </si>
  <si>
    <t>Доходы (т.руб.)</t>
  </si>
  <si>
    <t>Налоговые доходы, %</t>
  </si>
  <si>
    <t>Неналоговые доходы, %</t>
  </si>
  <si>
    <t>Субвенции</t>
  </si>
  <si>
    <t>сумма</t>
  </si>
  <si>
    <t>%</t>
  </si>
  <si>
    <t>Доходы ВСЕГО (т.руб.)</t>
  </si>
  <si>
    <t>Безвозмездные поступления, в т.ч.</t>
  </si>
  <si>
    <t>Дотации</t>
  </si>
  <si>
    <t>Субсидии</t>
  </si>
  <si>
    <t>Иные межбюджетные трансферты</t>
  </si>
  <si>
    <t xml:space="preserve">Прочие безвозмездные поступления 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</si>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</sst>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Fill="1" applyBorder="1"/>
    <xf numFmtId="164" fontId="3" fillId="0" borderId="1" xfId="0" applyNumberFormat="1" applyFont="1" applyBorder="1"/>
    <xf numFmtId="4" fontId="2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A17" sqref="A17"/>
    </sheetView>
  </sheetViews>
  <sheetFormatPr defaultRowHeight="15" x14ac:dyDescent="0.25"/>
  <cols>
    <col min="1" max="1" width="26.85546875" customWidth="1"/>
    <col min="2" max="2" width="18.140625" customWidth="1"/>
    <col min="3" max="3" width="22.140625" customWidth="1"/>
  </cols>
  <sheetData>
    <row r="2" spans="1:3" ht="24" customHeight="1" x14ac:dyDescent="0.25">
      <c r="A2" s="2" t="s">
        <v>1</v>
      </c>
      <c r="B2" s="3"/>
      <c r="C2" s="3"/>
    </row>
    <row r="3" spans="1:3" x14ac:dyDescent="0.25">
      <c r="A3" s="4" t="s">
        <v>3</v>
      </c>
      <c r="B3" s="5">
        <v>2466269.86</v>
      </c>
      <c r="C3" s="3"/>
    </row>
    <row r="4" spans="1:3" x14ac:dyDescent="0.25">
      <c r="A4" s="4" t="s">
        <v>4</v>
      </c>
      <c r="B4" s="5">
        <v>2411257.9900000002</v>
      </c>
      <c r="C4" s="3"/>
    </row>
    <row r="5" spans="1:3" x14ac:dyDescent="0.25">
      <c r="A5" s="4" t="s">
        <v>0</v>
      </c>
      <c r="B5" s="5">
        <v>97.8</v>
      </c>
      <c r="C5" s="3"/>
    </row>
    <row r="6" spans="1:3" x14ac:dyDescent="0.25">
      <c r="A6" s="3"/>
      <c r="B6" s="3"/>
      <c r="C6" s="3"/>
    </row>
    <row r="7" spans="1:3" x14ac:dyDescent="0.25">
      <c r="A7" s="3" t="s">
        <v>2</v>
      </c>
      <c r="B7" s="6" t="s">
        <v>8</v>
      </c>
      <c r="C7" s="6" t="s">
        <v>9</v>
      </c>
    </row>
    <row r="8" spans="1:3" ht="24.75" customHeight="1" x14ac:dyDescent="0.25">
      <c r="A8" s="7" t="s">
        <v>10</v>
      </c>
      <c r="B8" s="8">
        <f>B9+B10+B11</f>
        <v>2411257.9900000002</v>
      </c>
      <c r="C8" s="9">
        <f>C9+C10+C11</f>
        <v>100</v>
      </c>
    </row>
    <row r="9" spans="1:3" ht="25.5" customHeight="1" x14ac:dyDescent="0.25">
      <c r="A9" s="4" t="s">
        <v>5</v>
      </c>
      <c r="B9" s="10">
        <v>554422.66</v>
      </c>
      <c r="C9" s="9">
        <f>B9/B8*100</f>
        <v>22.993087521091013</v>
      </c>
    </row>
    <row r="10" spans="1:3" ht="25.5" customHeight="1" x14ac:dyDescent="0.25">
      <c r="A10" s="4" t="s">
        <v>6</v>
      </c>
      <c r="B10" s="5">
        <v>71435.600000000006</v>
      </c>
      <c r="C10" s="9">
        <f>B10/B8*100</f>
        <v>2.96258634688858</v>
      </c>
    </row>
    <row r="11" spans="1:3" ht="30" x14ac:dyDescent="0.25">
      <c r="A11" s="16" t="s">
        <v>11</v>
      </c>
      <c r="B11" s="11">
        <v>1785399.73</v>
      </c>
      <c r="C11" s="17">
        <f>B11/B8*100</f>
        <v>74.044326132020402</v>
      </c>
    </row>
    <row r="12" spans="1:3" x14ac:dyDescent="0.25">
      <c r="A12" s="15" t="s">
        <v>12</v>
      </c>
      <c r="B12" s="14">
        <v>469210</v>
      </c>
      <c r="C12" s="12"/>
    </row>
    <row r="13" spans="1:3" x14ac:dyDescent="0.25">
      <c r="A13" s="15" t="s">
        <v>13</v>
      </c>
      <c r="B13" s="14">
        <v>151787.70000000001</v>
      </c>
      <c r="C13" s="13"/>
    </row>
    <row r="14" spans="1:3" x14ac:dyDescent="0.25">
      <c r="A14" s="15" t="s">
        <v>7</v>
      </c>
      <c r="B14" s="14">
        <v>1112769.9099999999</v>
      </c>
      <c r="C14" s="13"/>
    </row>
    <row r="15" spans="1:3" ht="30" x14ac:dyDescent="0.25">
      <c r="A15" s="15" t="s">
        <v>14</v>
      </c>
      <c r="B15" s="14">
        <v>55355.58</v>
      </c>
      <c r="C15" s="13"/>
    </row>
    <row r="16" spans="1:3" ht="30" x14ac:dyDescent="0.25">
      <c r="A16" s="15" t="s">
        <v>15</v>
      </c>
      <c r="B16" s="14">
        <v>5157.41</v>
      </c>
      <c r="C16" s="13"/>
    </row>
    <row r="17" spans="1:3" ht="90" x14ac:dyDescent="0.25">
      <c r="A17" s="15" t="s">
        <v>16</v>
      </c>
      <c r="B17" s="14">
        <v>-8880.8700000000008</v>
      </c>
      <c r="C17" s="13"/>
    </row>
    <row r="18" spans="1:3" x14ac:dyDescent="0.25">
      <c r="B1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Петренко</dc:creator>
  <cp:lastModifiedBy>Галина Петренко</cp:lastModifiedBy>
  <cp:lastPrinted>2023-06-27T13:33:03Z</cp:lastPrinted>
  <dcterms:created xsi:type="dcterms:W3CDTF">2023-06-27T12:28:38Z</dcterms:created>
  <dcterms:modified xsi:type="dcterms:W3CDTF">2023-06-27T13:33:14Z</dcterms:modified>
</cp:coreProperties>
</file>